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motgeolms01\GISFiles\Projects\2025\معاملات قسم المسح المكاني\طلبات البيانات المفتوحة\ملفات البيانات للمنصة الوطنية\"/>
    </mc:Choice>
  </mc:AlternateContent>
  <xr:revisionPtr revIDLastSave="0" documentId="13_ncr:1_{5A25E13A-E843-4C6B-929C-70EF281A8112}" xr6:coauthVersionLast="47" xr6:coauthVersionMax="47" xr10:uidLastSave="{00000000-0000-0000-0000-000000000000}"/>
  <bookViews>
    <workbookView xWindow="-120" yWindow="-120" windowWidth="29040" windowHeight="15720" activeTab="1" xr2:uid="{00000000-000D-0000-FFFF-FFFF00000000}"/>
  </bookViews>
  <sheets>
    <sheet name="إجمالي الزوار حسب السنوات" sheetId="1" r:id="rId1"/>
    <sheet name="المتغيرات" sheetId="3" r:id="rId2"/>
    <sheet name="البيانات الوصفية" sheetId="2" r:id="rId3"/>
  </sheets>
  <externalReferences>
    <externalReference r:id="rId4"/>
  </externalReferences>
  <definedNames>
    <definedName name="_xlnm.Print_Area" localSheetId="0">'إجمالي الزوار حسب السنوات'!$A$1:$K$17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6" i="1" l="1"/>
  <c r="K14" i="1"/>
  <c r="K15" i="1" l="1"/>
  <c r="J13" i="1" l="1"/>
  <c r="I13" i="1"/>
  <c r="H13" i="1"/>
  <c r="G13" i="1"/>
  <c r="F13" i="1"/>
  <c r="E13" i="1"/>
  <c r="D13" i="1"/>
  <c r="C13" i="1"/>
  <c r="B13" i="1"/>
  <c r="J12" i="1"/>
  <c r="I12" i="1"/>
  <c r="H12" i="1"/>
  <c r="G12" i="1"/>
  <c r="F12" i="1"/>
  <c r="E12" i="1"/>
  <c r="D12" i="1"/>
  <c r="C12" i="1"/>
  <c r="B12" i="1"/>
  <c r="J11" i="1"/>
  <c r="I11" i="1"/>
  <c r="H11" i="1"/>
  <c r="G11" i="1"/>
  <c r="F11" i="1"/>
  <c r="E11" i="1"/>
  <c r="D11" i="1"/>
  <c r="C11" i="1"/>
  <c r="B11" i="1"/>
  <c r="J10" i="1"/>
  <c r="I10" i="1"/>
  <c r="H10" i="1"/>
  <c r="G10" i="1"/>
  <c r="F10" i="1"/>
  <c r="E10" i="1"/>
  <c r="D10" i="1"/>
  <c r="C10" i="1"/>
  <c r="B10" i="1"/>
  <c r="J9" i="1"/>
  <c r="I9" i="1"/>
  <c r="H9" i="1"/>
  <c r="G9" i="1"/>
  <c r="F9" i="1"/>
  <c r="E9" i="1"/>
  <c r="D9" i="1"/>
  <c r="C9" i="1"/>
  <c r="B9" i="1"/>
  <c r="J8" i="1"/>
  <c r="I8" i="1"/>
  <c r="H8" i="1"/>
  <c r="G8" i="1"/>
  <c r="F8" i="1"/>
  <c r="E8" i="1"/>
  <c r="D8" i="1"/>
  <c r="C8" i="1"/>
  <c r="B8" i="1"/>
  <c r="K10" i="1" l="1"/>
  <c r="K9" i="1"/>
  <c r="K11" i="1"/>
  <c r="K12" i="1"/>
  <c r="K13" i="1"/>
  <c r="K8" i="1"/>
</calcChain>
</file>

<file path=xl/sharedStrings.xml><?xml version="1.0" encoding="utf-8"?>
<sst xmlns="http://schemas.openxmlformats.org/spreadsheetml/2006/main" count="96" uniqueCount="67">
  <si>
    <t>رقم الوثيقة : SOP-07-07</t>
  </si>
  <si>
    <t xml:space="preserve">رقم الإصدار: 01 </t>
  </si>
  <si>
    <t>تاريخ الإصدار : 15/12/2017</t>
  </si>
  <si>
    <t xml:space="preserve">التاريــــــخ </t>
  </si>
  <si>
    <t>عمـــاني</t>
  </si>
  <si>
    <t>سعودي</t>
  </si>
  <si>
    <t>امــاراتي</t>
  </si>
  <si>
    <t>كويتي</t>
  </si>
  <si>
    <t>قطري</t>
  </si>
  <si>
    <t xml:space="preserve">بحريني </t>
  </si>
  <si>
    <t>عرب آخرون</t>
  </si>
  <si>
    <t>الأجانب</t>
  </si>
  <si>
    <t>طلاب</t>
  </si>
  <si>
    <t>المجموع</t>
  </si>
  <si>
    <t xml:space="preserve">
وزارة التراث و السياحة
المديرية العامة للتخطيط
دائرة المعلومات والاحصاء
</t>
  </si>
  <si>
    <t xml:space="preserve"> زوار محمية المها العربية (2016- حتى ديسمبر 2024 )م</t>
  </si>
  <si>
    <r>
      <rPr>
        <b/>
        <sz val="12"/>
        <color rgb="FFFF0000"/>
        <rFont val="Calibri"/>
        <family val="2"/>
        <scheme val="minor"/>
      </rPr>
      <t>المصدر :</t>
    </r>
    <r>
      <rPr>
        <b/>
        <sz val="12"/>
        <color theme="1"/>
        <rFont val="Calibri"/>
        <family val="2"/>
        <scheme val="minor"/>
      </rPr>
      <t xml:space="preserve"> ديوان البلاط السلطاني
</t>
    </r>
    <r>
      <rPr>
        <b/>
        <sz val="12"/>
        <color rgb="FFFF0000"/>
        <rFont val="Calibri"/>
        <family val="2"/>
        <scheme val="minor"/>
      </rPr>
      <t>ملاحظة :</t>
    </r>
    <r>
      <rPr>
        <b/>
        <sz val="12"/>
        <color theme="1"/>
        <rFont val="Calibri"/>
        <family val="2"/>
        <scheme val="minor"/>
      </rPr>
      <t xml:space="preserve"> </t>
    </r>
    <r>
      <rPr>
        <b/>
        <sz val="12"/>
        <color rgb="FF002060"/>
        <rFont val="Calibri"/>
        <family val="2"/>
        <scheme val="minor"/>
      </rPr>
      <t>بيانات 2024 حتى شهر ديسمبر</t>
    </r>
  </si>
  <si>
    <t xml:space="preserve">اسم مجموعة البيانات </t>
  </si>
  <si>
    <t>وصف مجموعة البيانات</t>
  </si>
  <si>
    <t>الفئة</t>
  </si>
  <si>
    <t>زوار المحميات الطبيعية</t>
  </si>
  <si>
    <t>الدورية</t>
  </si>
  <si>
    <t>سنوي</t>
  </si>
  <si>
    <t>الكلمات المفتاحية</t>
  </si>
  <si>
    <t>تاريخ النشر</t>
  </si>
  <si>
    <t>31-3-2025</t>
  </si>
  <si>
    <t>تاريخ التعديل إن وجد</t>
  </si>
  <si>
    <t>اسم نقطة التواصل</t>
  </si>
  <si>
    <t>طارق العلوي</t>
  </si>
  <si>
    <t>رقم التواصل</t>
  </si>
  <si>
    <t>البريد الالكتروني</t>
  </si>
  <si>
    <t>talawi@mht.gov.om</t>
  </si>
  <si>
    <t>صيغة الملف</t>
  </si>
  <si>
    <t>Excel sheet (.xlsx)</t>
  </si>
  <si>
    <t>الفترة المرجعية للبيانات</t>
  </si>
  <si>
    <t>2024-2025</t>
  </si>
  <si>
    <t>التغطية الجغرافية للبيانات</t>
  </si>
  <si>
    <t>محمية القرم الطبيعية</t>
  </si>
  <si>
    <t>مؤشرات إجمالية</t>
  </si>
  <si>
    <t>المصدر</t>
  </si>
  <si>
    <t>اللغة</t>
  </si>
  <si>
    <t>العربية, الإنجليزية</t>
  </si>
  <si>
    <t>م</t>
  </si>
  <si>
    <t>اسم المتغير</t>
  </si>
  <si>
    <t>وصف المتغير</t>
  </si>
  <si>
    <t>نوع البيانات</t>
  </si>
  <si>
    <t>مستوى الإلزامية(إجباري/ اختياري)</t>
  </si>
  <si>
    <t>إلزامي</t>
  </si>
  <si>
    <t>رقم</t>
  </si>
  <si>
    <t>الإجمالي</t>
  </si>
  <si>
    <t xml:space="preserve">اجمالي عدد الزوار </t>
  </si>
  <si>
    <t>زوار محمية المها العربية (2016- حتى ديسمبر 2024  )م</t>
  </si>
  <si>
    <t>تتضمن هذه القائمة البيانات أعداد الزوار على حسب المتوفر لكل سنة على حسب الجنسيات بمحمية المها العربية ( من 2016 الى ديسمبر 2024م)</t>
  </si>
  <si>
    <t>تتضمن هذه القائمة 10 صفا من السنوات موزعة على حسب الجنسيات المختلفة خلال الفترة من عام 2016 الى ديسمير عام 2024 مع ملاحظة ان بعض الحقول غير متوفر بها البيانات نظرا لعدم توفر البيانات أو أن المصدر لم يتم افادة الوزارة بأعداد الزوار</t>
  </si>
  <si>
    <t xml:space="preserve"> دائرة المعلومات  والإحصاء بالمديرية العامة للتخطيط بوزارة التراث والسياحة عن طريق ديوان البلاط السلطاني</t>
  </si>
  <si>
    <t>التاريخ</t>
  </si>
  <si>
    <t xml:space="preserve">السنوات </t>
  </si>
  <si>
    <t xml:space="preserve">رقم </t>
  </si>
  <si>
    <t>عدد الزوار من فئة الطلاب</t>
  </si>
  <si>
    <t>عدد الزوار من فئة الأجانب</t>
  </si>
  <si>
    <t>عدد الزوار من فئة عرب آخرون</t>
  </si>
  <si>
    <t>عدد الزوار من فئة بحريني</t>
  </si>
  <si>
    <t>عدد الزوار من فئة قطري</t>
  </si>
  <si>
    <t xml:space="preserve">عدد الزوار من فئة كويتي </t>
  </si>
  <si>
    <t>عدد الزوار من فئة اماراتي</t>
  </si>
  <si>
    <t>عدد الزوار من فئة سعودي</t>
  </si>
  <si>
    <t>عدد الزوار من فئة عماني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</si>
</sst>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Calibri"/>
      <family val="2"/>
      <scheme val="minor"/>
    </font>
    <font>
      <sz val="12"/>
      <name val="Traditional Arabic"/>
      <family val="1"/>
    </font>
    <font>
      <sz val="12"/>
      <name val="AF_Najed"/>
      <charset val="178"/>
    </font>
    <font>
      <b/>
      <sz val="14"/>
      <color theme="1"/>
      <name val="Traditional Arabic"/>
      <family val="1"/>
    </font>
    <font>
      <sz val="16"/>
      <color rgb="FFFF6600"/>
      <name val="Times New Roman"/>
      <family val="1"/>
    </font>
    <font>
      <b/>
      <sz val="12"/>
      <name val="Calibri Light"/>
      <family val="2"/>
      <scheme val="major"/>
    </font>
    <font>
      <b/>
      <sz val="11"/>
      <color theme="1"/>
      <name val="Calibri Light"/>
      <family val="2"/>
      <scheme val="major"/>
    </font>
    <font>
      <b/>
      <sz val="12"/>
      <color theme="1"/>
      <name val="Calibri"/>
      <family val="2"/>
      <scheme val="minor"/>
    </font>
    <font>
      <b/>
      <sz val="12"/>
      <color rgb="FFFF0000"/>
      <name val="Calibri"/>
      <family val="2"/>
      <scheme val="minor"/>
    </font>
    <font>
      <b/>
      <sz val="12"/>
      <color rgb="FF002060"/>
      <name val="Calibri"/>
      <family val="2"/>
      <scheme val="minor"/>
    </font>
    <font>
      <sz val="10"/>
      <name val="Arial"/>
      <charset val="1"/>
    </font>
    <font>
      <b/>
      <sz val="14"/>
      <color theme="1"/>
      <name val="Calibri"/>
      <scheme val="minor"/>
    </font>
    <font>
      <b/>
      <sz val="14"/>
      <color theme="8" tint="-0.499984740745262"/>
      <name val="Calibri"/>
      <family val="2"/>
      <scheme val="minor"/>
    </font>
    <font>
      <sz val="14"/>
      <color theme="8" tint="-0.499984740745262"/>
      <name val="Calibri"/>
      <family val="2"/>
      <scheme val="minor"/>
    </font>
    <font>
      <b/>
      <sz val="14"/>
      <color theme="1"/>
      <name val="Calibri"/>
      <family val="2"/>
      <scheme val="minor"/>
    </font>
    <font>
      <u/>
      <sz val="10"/>
      <color theme="10"/>
      <name val="Arial"/>
      <family val="2"/>
    </font>
    <font>
      <b/>
      <sz val="12"/>
      <color rgb="FF000000"/>
      <name val="Calibri"/>
      <family val="2"/>
    </font>
  </fonts>
  <fills count="8">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rgb="FFFFFFFF"/>
        <bgColor indexed="64"/>
      </patternFill>
    </fill>
    <fill>
      <patternFill patternType="solid">
        <fgColor rgb="FFD9E2F3"/>
        <bgColor indexed="64"/>
      </patternFill>
    </fill>
    <fill>
      <patternFill patternType="solid">
        <fgColor rgb="FFFFFFFF"/>
        <bgColor rgb="FF000000"/>
      </patternFill>
    </fill>
    <fill>
      <patternFill patternType="solid">
        <fgColor rgb="FFD9E2F3"/>
        <bgColor rgb="FF000000"/>
      </patternFill>
    </fill>
  </fills>
  <borders count="32">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dotted">
        <color indexed="64"/>
      </left>
      <right style="dotted">
        <color indexed="64"/>
      </right>
      <top/>
      <bottom/>
      <diagonal/>
    </border>
    <border>
      <left style="dotted">
        <color indexed="64"/>
      </left>
      <right/>
      <top/>
      <bottom/>
      <diagonal/>
    </border>
    <border>
      <left style="dotted">
        <color indexed="64"/>
      </left>
      <right style="dotted">
        <color indexed="64"/>
      </right>
      <top style="dotted">
        <color indexed="64"/>
      </top>
      <bottom/>
      <diagonal/>
    </border>
    <border>
      <left style="dotted">
        <color indexed="64"/>
      </left>
      <right/>
      <top style="dotted">
        <color indexed="64"/>
      </top>
      <bottom/>
      <diagonal/>
    </border>
    <border>
      <left/>
      <right/>
      <top style="dotted">
        <color indexed="64"/>
      </top>
      <bottom/>
      <diagonal/>
    </border>
    <border>
      <left style="dotted">
        <color indexed="64"/>
      </left>
      <right style="dotted">
        <color indexed="64"/>
      </right>
      <top/>
      <bottom style="dotted">
        <color indexed="64"/>
      </bottom>
      <diagonal/>
    </border>
    <border>
      <left style="dotted">
        <color indexed="64"/>
      </left>
      <right/>
      <top/>
      <bottom style="dott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top/>
      <bottom style="dotted">
        <color indexed="64"/>
      </bottom>
      <diagonal/>
    </border>
    <border>
      <left style="medium">
        <color rgb="FF8EAADB"/>
      </left>
      <right style="medium">
        <color rgb="FF8EAADB"/>
      </right>
      <top style="medium">
        <color rgb="FF8EAADB"/>
      </top>
      <bottom style="medium">
        <color rgb="FF8EAADB"/>
      </bottom>
      <diagonal/>
    </border>
    <border>
      <left style="medium">
        <color rgb="FF8EAADB"/>
      </left>
      <right style="medium">
        <color rgb="FF8EAADB"/>
      </right>
      <top/>
      <bottom/>
      <diagonal/>
    </border>
  </borders>
  <cellStyleXfs count="3">
    <xf numFmtId="0" fontId="0" fillId="0" borderId="0"/>
    <xf numFmtId="0" fontId="10" fillId="0" borderId="0" applyNumberFormat="0" applyFill="0" applyBorder="0" applyAlignment="0" applyProtection="0"/>
    <xf numFmtId="0" fontId="15" fillId="0" borderId="0" applyNumberFormat="0" applyFill="0" applyBorder="0" applyAlignment="0" applyProtection="0"/>
  </cellStyleXfs>
  <cellXfs count="64">
    <xf numFmtId="0" fontId="0" fillId="0" borderId="0" xfId="0"/>
    <xf numFmtId="0" fontId="2" fillId="2" borderId="1" xfId="0" applyFont="1" applyFill="1" applyBorder="1" applyAlignment="1">
      <alignment vertical="center"/>
    </xf>
    <xf numFmtId="0" fontId="2" fillId="2" borderId="15" xfId="0" applyFont="1" applyFill="1" applyBorder="1" applyAlignment="1">
      <alignment vertical="center"/>
    </xf>
    <xf numFmtId="0" fontId="2" fillId="2" borderId="18" xfId="0" applyFont="1" applyFill="1" applyBorder="1" applyAlignment="1">
      <alignment vertical="center"/>
    </xf>
    <xf numFmtId="0" fontId="2" fillId="2" borderId="2" xfId="0" applyFont="1" applyFill="1" applyBorder="1" applyAlignment="1">
      <alignment vertical="center"/>
    </xf>
    <xf numFmtId="0" fontId="5" fillId="2" borderId="6" xfId="0" applyFont="1" applyFill="1" applyBorder="1" applyAlignment="1">
      <alignment horizontal="center" vertical="center"/>
    </xf>
    <xf numFmtId="0" fontId="5" fillId="0" borderId="17" xfId="0" applyFont="1" applyBorder="1" applyAlignment="1">
      <alignment horizontal="center" vertical="center"/>
    </xf>
    <xf numFmtId="0" fontId="6" fillId="3" borderId="7" xfId="0" applyFont="1" applyFill="1" applyBorder="1" applyAlignment="1">
      <alignment horizontal="center"/>
    </xf>
    <xf numFmtId="0" fontId="5" fillId="0" borderId="16" xfId="0" applyFont="1" applyBorder="1" applyAlignment="1">
      <alignment horizontal="center" vertical="center"/>
    </xf>
    <xf numFmtId="0" fontId="6" fillId="3" borderId="11" xfId="0" applyFont="1" applyFill="1" applyBorder="1" applyAlignment="1">
      <alignment horizontal="center"/>
    </xf>
    <xf numFmtId="0" fontId="5" fillId="2" borderId="19" xfId="0" applyFont="1" applyFill="1" applyBorder="1" applyAlignment="1">
      <alignment horizontal="center" vertical="center"/>
    </xf>
    <xf numFmtId="0" fontId="5" fillId="2" borderId="17" xfId="0" applyFont="1" applyFill="1" applyBorder="1" applyAlignment="1">
      <alignment horizontal="center" vertical="center"/>
    </xf>
    <xf numFmtId="0" fontId="4" fillId="0" borderId="3" xfId="0" applyFont="1" applyBorder="1" applyAlignment="1">
      <alignment horizontal="center" vertical="center" wrapText="1" readingOrder="2"/>
    </xf>
    <xf numFmtId="0" fontId="4" fillId="0" borderId="4" xfId="0" applyFont="1" applyBorder="1" applyAlignment="1">
      <alignment horizontal="center" vertical="center" wrapText="1" readingOrder="2"/>
    </xf>
    <xf numFmtId="0" fontId="4" fillId="0" borderId="5" xfId="0" applyFont="1" applyBorder="1" applyAlignment="1">
      <alignment horizontal="center" vertical="center" wrapText="1" readingOrder="2"/>
    </xf>
    <xf numFmtId="0" fontId="4" fillId="0" borderId="8" xfId="0" applyFont="1" applyBorder="1" applyAlignment="1">
      <alignment horizontal="center" vertical="center" wrapText="1" readingOrder="2"/>
    </xf>
    <xf numFmtId="0" fontId="4" fillId="0" borderId="0" xfId="0" applyFont="1" applyAlignment="1">
      <alignment horizontal="center" vertical="center" wrapText="1" readingOrder="2"/>
    </xf>
    <xf numFmtId="0" fontId="4" fillId="0" borderId="9" xfId="0" applyFont="1" applyBorder="1" applyAlignment="1">
      <alignment horizontal="center" vertical="center" wrapText="1" readingOrder="2"/>
    </xf>
    <xf numFmtId="0" fontId="4" fillId="0" borderId="12" xfId="0" applyFont="1" applyBorder="1" applyAlignment="1">
      <alignment horizontal="center" vertical="center" wrapText="1" readingOrder="2"/>
    </xf>
    <xf numFmtId="0" fontId="4" fillId="0" borderId="13" xfId="0" applyFont="1" applyBorder="1" applyAlignment="1">
      <alignment horizontal="center" vertical="center" wrapText="1" readingOrder="2"/>
    </xf>
    <xf numFmtId="0" fontId="4" fillId="0" borderId="14" xfId="0" applyFont="1" applyBorder="1" applyAlignment="1">
      <alignment horizontal="center" vertical="center" wrapText="1" readingOrder="2"/>
    </xf>
    <xf numFmtId="0" fontId="7" fillId="0" borderId="12" xfId="0" applyFont="1" applyBorder="1" applyAlignment="1">
      <alignment horizontal="right" vertical="center" wrapText="1"/>
    </xf>
    <xf numFmtId="0" fontId="7" fillId="0" borderId="13" xfId="0" applyFont="1" applyBorder="1" applyAlignment="1">
      <alignment horizontal="right" vertical="center"/>
    </xf>
    <xf numFmtId="0" fontId="7" fillId="0" borderId="14" xfId="0" applyFont="1" applyBorder="1" applyAlignment="1">
      <alignment horizontal="right" vertical="center"/>
    </xf>
    <xf numFmtId="0" fontId="1" fillId="0" borderId="1" xfId="0" applyFont="1" applyBorder="1" applyAlignment="1">
      <alignment horizontal="right"/>
    </xf>
    <xf numFmtId="0" fontId="1" fillId="0" borderId="2" xfId="0" applyFont="1" applyBorder="1" applyAlignment="1">
      <alignment horizontal="right"/>
    </xf>
    <xf numFmtId="0" fontId="1" fillId="0" borderId="6" xfId="0" applyFont="1" applyBorder="1" applyAlignment="1">
      <alignment horizontal="right" vertical="center"/>
    </xf>
    <xf numFmtId="0" fontId="1" fillId="0" borderId="7" xfId="0" applyFont="1" applyBorder="1" applyAlignment="1">
      <alignment horizontal="right" vertical="center"/>
    </xf>
    <xf numFmtId="0" fontId="1" fillId="0" borderId="10" xfId="0" applyFont="1" applyBorder="1" applyAlignment="1">
      <alignment horizontal="right" wrapText="1"/>
    </xf>
    <xf numFmtId="0" fontId="1" fillId="0" borderId="11" xfId="0" applyFont="1" applyBorder="1" applyAlignment="1">
      <alignment horizontal="right"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0" xfId="0" applyFont="1" applyAlignment="1">
      <alignment horizontal="center" vertical="center" wrapText="1"/>
    </xf>
    <xf numFmtId="0" fontId="3" fillId="0" borderId="9"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11" fillId="4" borderId="20" xfId="1" applyFont="1" applyFill="1" applyBorder="1" applyAlignment="1">
      <alignment horizontal="right" vertical="center" wrapText="1" readingOrder="2"/>
    </xf>
    <xf numFmtId="0" fontId="12" fillId="4" borderId="21" xfId="1" applyFont="1" applyFill="1" applyBorder="1" applyAlignment="1">
      <alignment horizontal="right" vertical="center" wrapText="1" readingOrder="2"/>
    </xf>
    <xf numFmtId="0" fontId="12" fillId="4" borderId="0" xfId="1" applyFont="1" applyFill="1" applyAlignment="1">
      <alignment horizontal="right" vertical="center" wrapText="1" readingOrder="2"/>
    </xf>
    <xf numFmtId="0" fontId="11" fillId="5" borderId="22" xfId="1" applyFont="1" applyFill="1" applyBorder="1" applyAlignment="1">
      <alignment horizontal="right" vertical="center" wrapText="1" readingOrder="2"/>
    </xf>
    <xf numFmtId="0" fontId="13" fillId="5" borderId="23" xfId="1" applyFont="1" applyFill="1" applyBorder="1" applyAlignment="1">
      <alignment horizontal="right" vertical="center" wrapText="1" readingOrder="2"/>
    </xf>
    <xf numFmtId="0" fontId="13" fillId="5" borderId="24" xfId="1" applyFont="1" applyFill="1" applyBorder="1" applyAlignment="1">
      <alignment horizontal="right" vertical="center" wrapText="1" readingOrder="2"/>
    </xf>
    <xf numFmtId="0" fontId="11" fillId="0" borderId="25" xfId="1" applyFont="1" applyBorder="1" applyAlignment="1">
      <alignment horizontal="right" vertical="center" wrapText="1" readingOrder="2"/>
    </xf>
    <xf numFmtId="0" fontId="13" fillId="0" borderId="26" xfId="1" applyFont="1" applyBorder="1" applyAlignment="1">
      <alignment horizontal="right" vertical="center" wrapText="1" readingOrder="2"/>
    </xf>
    <xf numFmtId="0" fontId="14" fillId="0" borderId="26" xfId="1" applyFont="1" applyBorder="1" applyAlignment="1">
      <alignment horizontal="right" vertical="center" wrapText="1" readingOrder="2"/>
    </xf>
    <xf numFmtId="0" fontId="11" fillId="5" borderId="25" xfId="1" applyFont="1" applyFill="1" applyBorder="1" applyAlignment="1">
      <alignment horizontal="right" vertical="center" wrapText="1" readingOrder="2"/>
    </xf>
    <xf numFmtId="0" fontId="13" fillId="5" borderId="27" xfId="1" applyFont="1" applyFill="1" applyBorder="1" applyAlignment="1">
      <alignment horizontal="right" vertical="center" wrapText="1" readingOrder="2"/>
    </xf>
    <xf numFmtId="0" fontId="13" fillId="5" borderId="28" xfId="1" applyFont="1" applyFill="1" applyBorder="1" applyAlignment="1">
      <alignment horizontal="right" vertical="center" wrapText="1" readingOrder="2"/>
    </xf>
    <xf numFmtId="0" fontId="13" fillId="5" borderId="26" xfId="1" applyFont="1" applyFill="1" applyBorder="1" applyAlignment="1">
      <alignment horizontal="right" vertical="center" wrapText="1" readingOrder="2"/>
    </xf>
    <xf numFmtId="0" fontId="14" fillId="5" borderId="26" xfId="1" applyFont="1" applyFill="1" applyBorder="1" applyAlignment="1">
      <alignment horizontal="right" vertical="center" wrapText="1" readingOrder="2"/>
    </xf>
    <xf numFmtId="0" fontId="15" fillId="0" borderId="26" xfId="2" applyBorder="1" applyAlignment="1">
      <alignment horizontal="right" vertical="center" wrapText="1" readingOrder="2"/>
    </xf>
    <xf numFmtId="0" fontId="11" fillId="0" borderId="22" xfId="1" applyFont="1" applyBorder="1" applyAlignment="1">
      <alignment horizontal="right" vertical="center" wrapText="1" readingOrder="2"/>
    </xf>
    <xf numFmtId="0" fontId="13" fillId="0" borderId="22" xfId="1" applyFont="1" applyBorder="1" applyAlignment="1">
      <alignment horizontal="right" vertical="center" wrapText="1" readingOrder="2"/>
    </xf>
    <xf numFmtId="0" fontId="14" fillId="0" borderId="22" xfId="1" applyFont="1" applyBorder="1" applyAlignment="1">
      <alignment horizontal="right" vertical="center" wrapText="1" readingOrder="2"/>
    </xf>
    <xf numFmtId="0" fontId="13" fillId="0" borderId="23" xfId="1" applyFont="1" applyBorder="1" applyAlignment="1">
      <alignment horizontal="right" vertical="center" wrapText="1"/>
    </xf>
    <xf numFmtId="0" fontId="13" fillId="5" borderId="26" xfId="1" applyFont="1" applyFill="1" applyBorder="1" applyAlignment="1">
      <alignment horizontal="right" vertical="center" wrapText="1" readingOrder="2"/>
    </xf>
    <xf numFmtId="0" fontId="13" fillId="5" borderId="29" xfId="1" applyFont="1" applyFill="1" applyBorder="1" applyAlignment="1">
      <alignment horizontal="right" vertical="center" wrapText="1" readingOrder="2"/>
    </xf>
    <xf numFmtId="0" fontId="16" fillId="6" borderId="0" xfId="1" applyFont="1" applyFill="1" applyBorder="1" applyAlignment="1">
      <alignment horizontal="center" vertical="center" wrapText="1" readingOrder="2"/>
    </xf>
    <xf numFmtId="0" fontId="16" fillId="0" borderId="30" xfId="1" applyFont="1" applyFill="1" applyBorder="1" applyAlignment="1">
      <alignment horizontal="center" vertical="center" wrapText="1" readingOrder="2"/>
    </xf>
    <xf numFmtId="0" fontId="16" fillId="7" borderId="30" xfId="1" applyFont="1" applyFill="1" applyBorder="1" applyAlignment="1">
      <alignment horizontal="center" vertical="center" wrapText="1" readingOrder="2"/>
    </xf>
    <xf numFmtId="0" fontId="16" fillId="0" borderId="31" xfId="1" applyFont="1" applyFill="1" applyBorder="1" applyAlignment="1">
      <alignment horizontal="center" vertical="center" wrapText="1" readingOrder="2"/>
    </xf>
  </cellXfs>
  <cellStyles count="3">
    <cellStyle name="Normal 2" xfId="1" xr:uid="{1A7D4C7D-0958-45D5-BA60-73357FAD3B60}"/>
    <cellStyle name="ارتباط تشعبي" xfId="2" builtinId="8"/>
    <cellStyle name="عادي"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555624</xdr:colOff>
      <xdr:row>0</xdr:row>
      <xdr:rowOff>55563</xdr:rowOff>
    </xdr:from>
    <xdr:to>
      <xdr:col>10</xdr:col>
      <xdr:colOff>523875</xdr:colOff>
      <xdr:row>2</xdr:row>
      <xdr:rowOff>388938</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007060250" y="55563"/>
          <a:ext cx="1190626" cy="809625"/>
        </a:xfrm>
        <a:prstGeom prst="rect">
          <a:avLst/>
        </a:prstGeom>
      </xdr:spPr>
    </xdr:pic>
    <xdr:clientData/>
  </xdr:twoCellAnchor>
  <xdr:twoCellAnchor editAs="oneCell">
    <xdr:from>
      <xdr:col>2</xdr:col>
      <xdr:colOff>71439</xdr:colOff>
      <xdr:row>0</xdr:row>
      <xdr:rowOff>39688</xdr:rowOff>
    </xdr:from>
    <xdr:to>
      <xdr:col>4</xdr:col>
      <xdr:colOff>121855</xdr:colOff>
      <xdr:row>2</xdr:row>
      <xdr:rowOff>325438</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011129395" y="39688"/>
          <a:ext cx="1272791" cy="762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file:///L:\Directorate%20General%20Planning%20Follow%20up%20Information\Statistics%20&amp;%20Geographic%20Information%20Dept\&#1602;&#1608;&#1575;&#1593;&#1583;%20&#1573;&#1583;&#1582;&#1575;&#1604;%20&#1573;&#1581;&#1589;&#1575;&#1574;&#1610;&#1575;&#1578;%20&#1575;&#1604;&#1605;&#1608;&#1575;&#1602;&#1593;%20&#1575;&#1604;&#1587;&#1610;&#1575;&#1581;&#1610;&#1577;\&#1602;&#1575;&#1593;&#1583;&#1577;%20&#1575;&#1583;&#1582;&#1575;&#1604;%20&#1576;&#1610;&#1575;&#1606;&#1575;&#1578;%20&#1575;&#1604;&#1605;&#1581;&#1605;&#1610;&#1575;&#1578;\&#1605;&#1581;&#1605;&#1610;&#1577;%20&#1575;&#1604;&#1603;&#1575;&#1574;&#1606;&#1575;&#1578;%20&#1575;&#1604;&#1581;&#1610;&#1577;%20&#1608;&#1575;&#1604;&#1601;&#1591;&#1585;&#1610;&#1577;%20&#1576;&#1605;&#1581;&#1575;&#1601;&#1592;&#1577;%20&#1575;&#1604;&#1608;&#1587;&#1591;&#1609;\2016-DEC2021.xlsx?198256B4" TargetMode="External"/><Relationship Id="rId1" Type="http://schemas.openxmlformats.org/officeDocument/2006/relationships/externalLinkPath" Target="file:///\\198256B4\2016-DEC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6"/>
      <sheetName val="2017"/>
      <sheetName val="2018"/>
      <sheetName val="2019"/>
      <sheetName val="2020"/>
      <sheetName val="2021"/>
      <sheetName val="2022"/>
      <sheetName val="إجمالي الزوار حسب السنوات"/>
    </sheetNames>
    <sheetDataSet>
      <sheetData sheetId="0">
        <row r="22">
          <cell r="B22">
            <v>97</v>
          </cell>
          <cell r="C22">
            <v>0</v>
          </cell>
          <cell r="D22">
            <v>0</v>
          </cell>
          <cell r="E22">
            <v>0</v>
          </cell>
          <cell r="F22">
            <v>0</v>
          </cell>
          <cell r="G22">
            <v>0</v>
          </cell>
          <cell r="H22">
            <v>14</v>
          </cell>
          <cell r="I22">
            <v>82</v>
          </cell>
          <cell r="J22">
            <v>0</v>
          </cell>
        </row>
      </sheetData>
      <sheetData sheetId="1">
        <row r="22">
          <cell r="B22">
            <v>134</v>
          </cell>
          <cell r="C22">
            <v>0</v>
          </cell>
          <cell r="D22">
            <v>4</v>
          </cell>
          <cell r="E22">
            <v>2</v>
          </cell>
          <cell r="F22">
            <v>1</v>
          </cell>
          <cell r="G22">
            <v>0</v>
          </cell>
          <cell r="H22">
            <v>6</v>
          </cell>
          <cell r="I22">
            <v>104</v>
          </cell>
          <cell r="J22">
            <v>0</v>
          </cell>
        </row>
      </sheetData>
      <sheetData sheetId="2">
        <row r="22">
          <cell r="B22">
            <v>217</v>
          </cell>
          <cell r="C22">
            <v>0</v>
          </cell>
          <cell r="D22">
            <v>0</v>
          </cell>
          <cell r="E22">
            <v>0</v>
          </cell>
          <cell r="F22">
            <v>0</v>
          </cell>
          <cell r="G22">
            <v>0</v>
          </cell>
          <cell r="H22">
            <v>12</v>
          </cell>
          <cell r="I22">
            <v>217</v>
          </cell>
          <cell r="J22">
            <v>29</v>
          </cell>
        </row>
      </sheetData>
      <sheetData sheetId="3">
        <row r="22">
          <cell r="B22">
            <v>419</v>
          </cell>
          <cell r="C22">
            <v>0</v>
          </cell>
          <cell r="D22">
            <v>0</v>
          </cell>
          <cell r="E22">
            <v>0</v>
          </cell>
          <cell r="F22">
            <v>0</v>
          </cell>
          <cell r="G22">
            <v>0</v>
          </cell>
          <cell r="H22">
            <v>22</v>
          </cell>
          <cell r="I22">
            <v>207</v>
          </cell>
          <cell r="J22">
            <v>0</v>
          </cell>
        </row>
      </sheetData>
      <sheetData sheetId="4">
        <row r="22">
          <cell r="B22">
            <v>383</v>
          </cell>
          <cell r="C22">
            <v>0</v>
          </cell>
          <cell r="D22">
            <v>1</v>
          </cell>
          <cell r="E22">
            <v>0</v>
          </cell>
          <cell r="F22">
            <v>0</v>
          </cell>
          <cell r="G22">
            <v>0</v>
          </cell>
          <cell r="H22">
            <v>0</v>
          </cell>
          <cell r="I22">
            <v>58</v>
          </cell>
          <cell r="J22">
            <v>23</v>
          </cell>
        </row>
      </sheetData>
      <sheetData sheetId="5">
        <row r="22">
          <cell r="B22">
            <v>902</v>
          </cell>
          <cell r="C22">
            <v>0</v>
          </cell>
          <cell r="D22">
            <v>1</v>
          </cell>
          <cell r="E22">
            <v>0</v>
          </cell>
          <cell r="F22">
            <v>0</v>
          </cell>
          <cell r="G22">
            <v>0</v>
          </cell>
          <cell r="H22">
            <v>0</v>
          </cell>
          <cell r="I22">
            <v>139</v>
          </cell>
          <cell r="J22">
            <v>0</v>
          </cell>
        </row>
      </sheetData>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7"/>
  <sheetViews>
    <sheetView rightToLeft="1" view="pageBreakPreview" topLeftCell="A4" zoomScale="200" zoomScaleNormal="100" zoomScaleSheetLayoutView="200" workbookViewId="0">
      <selection activeCell="K7" sqref="K7"/>
    </sheetView>
  </sheetViews>
  <sheetFormatPr defaultRowHeight="15"/>
  <cols>
    <col min="2" max="2" width="10.42578125" customWidth="1"/>
    <col min="8" max="8" width="12.7109375" customWidth="1"/>
  </cols>
  <sheetData>
    <row r="1" spans="1:11" ht="21.75" customHeight="1">
      <c r="A1" s="24" t="s">
        <v>0</v>
      </c>
      <c r="B1" s="25"/>
      <c r="C1" s="30" t="s">
        <v>14</v>
      </c>
      <c r="D1" s="31"/>
      <c r="E1" s="31"/>
      <c r="F1" s="31"/>
      <c r="G1" s="31"/>
      <c r="H1" s="31"/>
      <c r="I1" s="31"/>
      <c r="J1" s="31"/>
      <c r="K1" s="32"/>
    </row>
    <row r="2" spans="1:11" ht="15.75" customHeight="1">
      <c r="A2" s="26" t="s">
        <v>1</v>
      </c>
      <c r="B2" s="27"/>
      <c r="C2" s="33"/>
      <c r="D2" s="34"/>
      <c r="E2" s="34"/>
      <c r="F2" s="34"/>
      <c r="G2" s="34"/>
      <c r="H2" s="34"/>
      <c r="I2" s="34"/>
      <c r="J2" s="34"/>
      <c r="K2" s="35"/>
    </row>
    <row r="3" spans="1:11" ht="39" customHeight="1" thickBot="1">
      <c r="A3" s="28" t="s">
        <v>2</v>
      </c>
      <c r="B3" s="29"/>
      <c r="C3" s="36"/>
      <c r="D3" s="37"/>
      <c r="E3" s="37"/>
      <c r="F3" s="37"/>
      <c r="G3" s="37"/>
      <c r="H3" s="37"/>
      <c r="I3" s="37"/>
      <c r="J3" s="37"/>
      <c r="K3" s="38"/>
    </row>
    <row r="4" spans="1:11">
      <c r="A4" s="12" t="s">
        <v>15</v>
      </c>
      <c r="B4" s="13"/>
      <c r="C4" s="13"/>
      <c r="D4" s="13"/>
      <c r="E4" s="13"/>
      <c r="F4" s="13"/>
      <c r="G4" s="13"/>
      <c r="H4" s="13"/>
      <c r="I4" s="13"/>
      <c r="J4" s="13"/>
      <c r="K4" s="14"/>
    </row>
    <row r="5" spans="1:11">
      <c r="A5" s="15"/>
      <c r="B5" s="16"/>
      <c r="C5" s="16"/>
      <c r="D5" s="16"/>
      <c r="E5" s="16"/>
      <c r="F5" s="16"/>
      <c r="G5" s="16"/>
      <c r="H5" s="16"/>
      <c r="I5" s="16"/>
      <c r="J5" s="16"/>
      <c r="K5" s="17"/>
    </row>
    <row r="6" spans="1:11" ht="9.75" customHeight="1" thickBot="1">
      <c r="A6" s="18"/>
      <c r="B6" s="19"/>
      <c r="C6" s="19"/>
      <c r="D6" s="19"/>
      <c r="E6" s="19"/>
      <c r="F6" s="19"/>
      <c r="G6" s="19"/>
      <c r="H6" s="19"/>
      <c r="I6" s="19"/>
      <c r="J6" s="19"/>
      <c r="K6" s="20"/>
    </row>
    <row r="7" spans="1:11" ht="15" customHeight="1">
      <c r="A7" s="1" t="s">
        <v>3</v>
      </c>
      <c r="B7" s="2" t="s">
        <v>4</v>
      </c>
      <c r="C7" s="2" t="s">
        <v>5</v>
      </c>
      <c r="D7" s="3" t="s">
        <v>6</v>
      </c>
      <c r="E7" s="3" t="s">
        <v>7</v>
      </c>
      <c r="F7" s="3" t="s">
        <v>8</v>
      </c>
      <c r="G7" s="3" t="s">
        <v>9</v>
      </c>
      <c r="H7" s="3" t="s">
        <v>10</v>
      </c>
      <c r="I7" s="3" t="s">
        <v>11</v>
      </c>
      <c r="J7" s="3" t="s">
        <v>12</v>
      </c>
      <c r="K7" s="4" t="s">
        <v>13</v>
      </c>
    </row>
    <row r="8" spans="1:11" ht="15.75">
      <c r="A8" s="5">
        <v>2016</v>
      </c>
      <c r="B8" s="6">
        <f>'[1]2016'!B22</f>
        <v>97</v>
      </c>
      <c r="C8" s="6">
        <f>'[1]2016'!C22</f>
        <v>0</v>
      </c>
      <c r="D8" s="6">
        <f>'[1]2016'!D22</f>
        <v>0</v>
      </c>
      <c r="E8" s="6">
        <f>'[1]2016'!E22</f>
        <v>0</v>
      </c>
      <c r="F8" s="6">
        <f>'[1]2016'!F22</f>
        <v>0</v>
      </c>
      <c r="G8" s="6">
        <f>'[1]2016'!G22</f>
        <v>0</v>
      </c>
      <c r="H8" s="6">
        <f>'[1]2016'!H22</f>
        <v>14</v>
      </c>
      <c r="I8" s="6">
        <f>'[1]2016'!I22</f>
        <v>82</v>
      </c>
      <c r="J8" s="6">
        <f>'[1]2016'!J22</f>
        <v>0</v>
      </c>
      <c r="K8" s="7">
        <f>SUM(B8:J8)</f>
        <v>193</v>
      </c>
    </row>
    <row r="9" spans="1:11" ht="15.75">
      <c r="A9" s="5">
        <v>2017</v>
      </c>
      <c r="B9" s="6">
        <f>'[1]2017'!B22</f>
        <v>134</v>
      </c>
      <c r="C9" s="6">
        <f>'[1]2017'!C22</f>
        <v>0</v>
      </c>
      <c r="D9" s="6">
        <f>'[1]2017'!D22</f>
        <v>4</v>
      </c>
      <c r="E9" s="6">
        <f>'[1]2017'!E22</f>
        <v>2</v>
      </c>
      <c r="F9" s="6">
        <f>'[1]2017'!F22</f>
        <v>1</v>
      </c>
      <c r="G9" s="6">
        <f>'[1]2017'!G22</f>
        <v>0</v>
      </c>
      <c r="H9" s="6">
        <f>'[1]2017'!H22</f>
        <v>6</v>
      </c>
      <c r="I9" s="6">
        <f>'[1]2017'!I22</f>
        <v>104</v>
      </c>
      <c r="J9" s="6">
        <f>'[1]2017'!J22</f>
        <v>0</v>
      </c>
      <c r="K9" s="7">
        <f t="shared" ref="K9:K16" si="0">SUM(B9:J9)</f>
        <v>251</v>
      </c>
    </row>
    <row r="10" spans="1:11" ht="15.75">
      <c r="A10" s="5">
        <v>2018</v>
      </c>
      <c r="B10" s="6">
        <f>'[1]2018'!B22</f>
        <v>217</v>
      </c>
      <c r="C10" s="6">
        <f>'[1]2018'!C22</f>
        <v>0</v>
      </c>
      <c r="D10" s="6">
        <f>'[1]2018'!D22</f>
        <v>0</v>
      </c>
      <c r="E10" s="6">
        <f>'[1]2018'!E22</f>
        <v>0</v>
      </c>
      <c r="F10" s="6">
        <f>'[1]2018'!F22</f>
        <v>0</v>
      </c>
      <c r="G10" s="6">
        <f>'[1]2018'!G22</f>
        <v>0</v>
      </c>
      <c r="H10" s="6">
        <f>'[1]2018'!H22</f>
        <v>12</v>
      </c>
      <c r="I10" s="6">
        <f>'[1]2018'!I22</f>
        <v>217</v>
      </c>
      <c r="J10" s="6">
        <f>'[1]2018'!J22</f>
        <v>29</v>
      </c>
      <c r="K10" s="7">
        <f t="shared" si="0"/>
        <v>475</v>
      </c>
    </row>
    <row r="11" spans="1:11" ht="15.75">
      <c r="A11" s="5">
        <v>2019</v>
      </c>
      <c r="B11" s="6">
        <f>'[1]2019'!B22</f>
        <v>419</v>
      </c>
      <c r="C11" s="6">
        <f>'[1]2019'!C22</f>
        <v>0</v>
      </c>
      <c r="D11" s="6">
        <f>'[1]2019'!D22</f>
        <v>0</v>
      </c>
      <c r="E11" s="6">
        <f>'[1]2019'!E22</f>
        <v>0</v>
      </c>
      <c r="F11" s="6">
        <f>'[1]2019'!F22</f>
        <v>0</v>
      </c>
      <c r="G11" s="6">
        <f>'[1]2019'!G22</f>
        <v>0</v>
      </c>
      <c r="H11" s="6">
        <f>'[1]2019'!H22</f>
        <v>22</v>
      </c>
      <c r="I11" s="6">
        <f>'[1]2019'!I22</f>
        <v>207</v>
      </c>
      <c r="J11" s="6">
        <f>'[1]2019'!J22</f>
        <v>0</v>
      </c>
      <c r="K11" s="7">
        <f t="shared" si="0"/>
        <v>648</v>
      </c>
    </row>
    <row r="12" spans="1:11" ht="15.75">
      <c r="A12" s="5">
        <v>2020</v>
      </c>
      <c r="B12" s="6">
        <f>'[1]2020'!B22</f>
        <v>383</v>
      </c>
      <c r="C12" s="6">
        <f>'[1]2020'!C22</f>
        <v>0</v>
      </c>
      <c r="D12" s="6">
        <f>'[1]2020'!D22</f>
        <v>1</v>
      </c>
      <c r="E12" s="6">
        <f>'[1]2020'!E22</f>
        <v>0</v>
      </c>
      <c r="F12" s="6">
        <f>'[1]2020'!F22</f>
        <v>0</v>
      </c>
      <c r="G12" s="6">
        <f>'[1]2020'!G22</f>
        <v>0</v>
      </c>
      <c r="H12" s="6">
        <f>'[1]2020'!H22</f>
        <v>0</v>
      </c>
      <c r="I12" s="6">
        <f>'[1]2020'!I22</f>
        <v>58</v>
      </c>
      <c r="J12" s="6">
        <f>'[1]2020'!J22</f>
        <v>23</v>
      </c>
      <c r="K12" s="7">
        <f t="shared" si="0"/>
        <v>465</v>
      </c>
    </row>
    <row r="13" spans="1:11" ht="15.75">
      <c r="A13" s="5">
        <v>2021</v>
      </c>
      <c r="B13" s="6">
        <f>'[1]2021'!B22</f>
        <v>902</v>
      </c>
      <c r="C13" s="6">
        <f>'[1]2021'!C22</f>
        <v>0</v>
      </c>
      <c r="D13" s="6">
        <f>'[1]2021'!D22</f>
        <v>1</v>
      </c>
      <c r="E13" s="6">
        <f>'[1]2021'!E22</f>
        <v>0</v>
      </c>
      <c r="F13" s="6">
        <f>'[1]2021'!F22</f>
        <v>0</v>
      </c>
      <c r="G13" s="6">
        <f>'[1]2021'!G22</f>
        <v>0</v>
      </c>
      <c r="H13" s="6">
        <f>'[1]2021'!H22</f>
        <v>0</v>
      </c>
      <c r="I13" s="6">
        <f>'[1]2021'!I22</f>
        <v>139</v>
      </c>
      <c r="J13" s="6">
        <f>'[1]2021'!J22</f>
        <v>0</v>
      </c>
      <c r="K13" s="7">
        <f t="shared" si="0"/>
        <v>1042</v>
      </c>
    </row>
    <row r="14" spans="1:11" ht="15.75">
      <c r="A14" s="5">
        <v>2022</v>
      </c>
      <c r="B14" s="8">
        <v>647</v>
      </c>
      <c r="C14" s="8">
        <v>0</v>
      </c>
      <c r="D14" s="8">
        <v>10</v>
      </c>
      <c r="E14" s="8">
        <v>0</v>
      </c>
      <c r="F14" s="8">
        <v>0</v>
      </c>
      <c r="G14" s="8">
        <v>0</v>
      </c>
      <c r="H14" s="8">
        <v>0</v>
      </c>
      <c r="I14" s="8">
        <v>110</v>
      </c>
      <c r="J14" s="8">
        <v>0</v>
      </c>
      <c r="K14" s="7">
        <f t="shared" ref="K14" si="1">SUM(B14:J14)</f>
        <v>767</v>
      </c>
    </row>
    <row r="15" spans="1:11" ht="16.5" thickBot="1">
      <c r="A15" s="10">
        <v>2023</v>
      </c>
      <c r="B15" s="8">
        <v>939</v>
      </c>
      <c r="C15" s="8">
        <v>3</v>
      </c>
      <c r="D15" s="8">
        <v>21</v>
      </c>
      <c r="E15" s="8">
        <v>0</v>
      </c>
      <c r="F15" s="8">
        <v>0</v>
      </c>
      <c r="G15" s="8">
        <v>0</v>
      </c>
      <c r="H15" s="8">
        <v>0</v>
      </c>
      <c r="I15" s="8">
        <v>157</v>
      </c>
      <c r="J15" s="8">
        <v>68</v>
      </c>
      <c r="K15" s="9">
        <f t="shared" si="0"/>
        <v>1188</v>
      </c>
    </row>
    <row r="16" spans="1:11" ht="16.5" thickBot="1">
      <c r="A16" s="11">
        <v>2024</v>
      </c>
      <c r="B16" s="6">
        <v>1373</v>
      </c>
      <c r="C16" s="6">
        <v>7</v>
      </c>
      <c r="D16" s="6">
        <v>19</v>
      </c>
      <c r="E16" s="6">
        <v>4</v>
      </c>
      <c r="F16" s="6">
        <v>0</v>
      </c>
      <c r="G16" s="6">
        <v>3</v>
      </c>
      <c r="H16" s="6">
        <v>0</v>
      </c>
      <c r="I16" s="6">
        <v>184</v>
      </c>
      <c r="J16" s="6">
        <v>0</v>
      </c>
      <c r="K16" s="9">
        <f t="shared" si="0"/>
        <v>1590</v>
      </c>
    </row>
    <row r="17" spans="1:11" ht="63.75" customHeight="1" thickBot="1">
      <c r="A17" s="21" t="s">
        <v>16</v>
      </c>
      <c r="B17" s="22"/>
      <c r="C17" s="22"/>
      <c r="D17" s="22"/>
      <c r="E17" s="22"/>
      <c r="F17" s="22"/>
      <c r="G17" s="22"/>
      <c r="H17" s="22"/>
      <c r="I17" s="22"/>
      <c r="J17" s="22"/>
      <c r="K17" s="23"/>
    </row>
  </sheetData>
  <mergeCells count="6">
    <mergeCell ref="A4:K6"/>
    <mergeCell ref="A17:K17"/>
    <mergeCell ref="A1:B1"/>
    <mergeCell ref="A2:B2"/>
    <mergeCell ref="A3:B3"/>
    <mergeCell ref="C1:K3"/>
  </mergeCells>
  <pageMargins left="0.7" right="0.7" top="0.75" bottom="0.75" header="0.3" footer="0.3"/>
  <pageSetup scale="88"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EDBB9-9C18-4E9D-9160-C2D537E4DD81}">
  <dimension ref="A1:E12"/>
  <sheetViews>
    <sheetView rightToLeft="1" tabSelected="1" workbookViewId="0">
      <selection activeCell="C21" sqref="C21"/>
    </sheetView>
  </sheetViews>
  <sheetFormatPr defaultRowHeight="15"/>
  <cols>
    <col min="1" max="1" width="31.28515625" customWidth="1"/>
    <col min="2" max="2" width="27.7109375" customWidth="1"/>
    <col min="3" max="3" width="23.7109375" customWidth="1"/>
    <col min="4" max="4" width="17.5703125" customWidth="1"/>
    <col min="5" max="5" width="55.7109375" customWidth="1"/>
  </cols>
  <sheetData>
    <row r="1" spans="1:5" ht="63.75" thickBot="1">
      <c r="A1" s="60" t="s">
        <v>42</v>
      </c>
      <c r="B1" s="60" t="s">
        <v>43</v>
      </c>
      <c r="C1" s="60" t="s">
        <v>44</v>
      </c>
      <c r="D1" s="60" t="s">
        <v>45</v>
      </c>
      <c r="E1" s="60" t="s">
        <v>46</v>
      </c>
    </row>
    <row r="2" spans="1:5" ht="28.5" customHeight="1" thickBot="1">
      <c r="A2" s="61">
        <v>1</v>
      </c>
      <c r="B2" s="61" t="s">
        <v>55</v>
      </c>
      <c r="C2" s="61" t="s">
        <v>56</v>
      </c>
      <c r="D2" s="61" t="s">
        <v>57</v>
      </c>
      <c r="E2" s="61" t="s">
        <v>47</v>
      </c>
    </row>
    <row r="3" spans="1:5" ht="30" customHeight="1" thickBot="1">
      <c r="A3" s="61">
        <v>2</v>
      </c>
      <c r="B3" s="61" t="s">
        <v>4</v>
      </c>
      <c r="C3" s="61" t="s">
        <v>66</v>
      </c>
      <c r="D3" s="61" t="s">
        <v>48</v>
      </c>
      <c r="E3" s="61" t="s">
        <v>47</v>
      </c>
    </row>
    <row r="4" spans="1:5" ht="30.75" customHeight="1" thickBot="1">
      <c r="A4" s="61">
        <v>3</v>
      </c>
      <c r="B4" s="62" t="s">
        <v>5</v>
      </c>
      <c r="C4" s="62" t="s">
        <v>65</v>
      </c>
      <c r="D4" s="62" t="s">
        <v>48</v>
      </c>
      <c r="E4" s="62" t="s">
        <v>47</v>
      </c>
    </row>
    <row r="5" spans="1:5" ht="30.75" customHeight="1" thickBot="1">
      <c r="A5" s="61">
        <v>4</v>
      </c>
      <c r="B5" s="61" t="s">
        <v>6</v>
      </c>
      <c r="C5" s="61" t="s">
        <v>64</v>
      </c>
      <c r="D5" s="61" t="s">
        <v>48</v>
      </c>
      <c r="E5" s="61" t="s">
        <v>47</v>
      </c>
    </row>
    <row r="6" spans="1:5" ht="25.5" customHeight="1" thickBot="1">
      <c r="A6" s="61">
        <v>5</v>
      </c>
      <c r="B6" s="62" t="s">
        <v>7</v>
      </c>
      <c r="C6" s="62" t="s">
        <v>63</v>
      </c>
      <c r="D6" s="62" t="s">
        <v>48</v>
      </c>
      <c r="E6" s="62" t="s">
        <v>47</v>
      </c>
    </row>
    <row r="7" spans="1:5" ht="27.75" customHeight="1" thickBot="1">
      <c r="A7" s="61">
        <v>6</v>
      </c>
      <c r="B7" s="63" t="s">
        <v>8</v>
      </c>
      <c r="C7" s="61" t="s">
        <v>62</v>
      </c>
      <c r="D7" s="61" t="s">
        <v>48</v>
      </c>
      <c r="E7" s="61" t="s">
        <v>47</v>
      </c>
    </row>
    <row r="8" spans="1:5" ht="24.75" customHeight="1" thickBot="1">
      <c r="A8" s="61">
        <v>7</v>
      </c>
      <c r="B8" s="62" t="s">
        <v>9</v>
      </c>
      <c r="C8" s="62" t="s">
        <v>61</v>
      </c>
      <c r="D8" s="62" t="s">
        <v>48</v>
      </c>
      <c r="E8" s="62" t="s">
        <v>47</v>
      </c>
    </row>
    <row r="9" spans="1:5" ht="33.75" customHeight="1" thickBot="1">
      <c r="A9" s="61">
        <v>8</v>
      </c>
      <c r="B9" s="63" t="s">
        <v>10</v>
      </c>
      <c r="C9" s="61" t="s">
        <v>60</v>
      </c>
      <c r="D9" s="61" t="s">
        <v>48</v>
      </c>
      <c r="E9" s="61" t="s">
        <v>47</v>
      </c>
    </row>
    <row r="10" spans="1:5" ht="28.5" customHeight="1" thickBot="1">
      <c r="A10" s="61">
        <v>9</v>
      </c>
      <c r="B10" s="62" t="s">
        <v>11</v>
      </c>
      <c r="C10" s="62" t="s">
        <v>59</v>
      </c>
      <c r="D10" s="62" t="s">
        <v>48</v>
      </c>
      <c r="E10" s="62" t="s">
        <v>47</v>
      </c>
    </row>
    <row r="11" spans="1:5" ht="27.75" customHeight="1" thickBot="1">
      <c r="A11" s="61">
        <v>10</v>
      </c>
      <c r="B11" s="61" t="s">
        <v>12</v>
      </c>
      <c r="C11" s="61" t="s">
        <v>58</v>
      </c>
      <c r="D11" s="61" t="s">
        <v>48</v>
      </c>
      <c r="E11" s="61" t="s">
        <v>47</v>
      </c>
    </row>
    <row r="12" spans="1:5" ht="33" customHeight="1" thickBot="1">
      <c r="A12" s="62">
        <v>11</v>
      </c>
      <c r="B12" s="62" t="s">
        <v>49</v>
      </c>
      <c r="C12" s="62" t="s">
        <v>50</v>
      </c>
      <c r="D12" s="62" t="s">
        <v>48</v>
      </c>
      <c r="E12" s="62" t="s">
        <v>47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9CA4E4-55E3-4702-AE84-639608829E60}">
  <dimension ref="A1:D10"/>
  <sheetViews>
    <sheetView rightToLeft="1" workbookViewId="0">
      <selection activeCell="B11" sqref="B11"/>
    </sheetView>
  </sheetViews>
  <sheetFormatPr defaultRowHeight="15"/>
  <cols>
    <col min="1" max="1" width="27.42578125" customWidth="1"/>
    <col min="2" max="2" width="40.140625" customWidth="1"/>
    <col min="3" max="3" width="40.85546875" customWidth="1"/>
    <col min="4" max="4" width="26.28515625" customWidth="1"/>
  </cols>
  <sheetData>
    <row r="1" spans="1:4" ht="18.75">
      <c r="A1" s="39" t="s">
        <v>17</v>
      </c>
      <c r="B1" s="40" t="s">
        <v>51</v>
      </c>
      <c r="C1" s="41"/>
      <c r="D1" s="41"/>
    </row>
    <row r="2" spans="1:4" ht="57" customHeight="1">
      <c r="A2" s="42" t="s">
        <v>18</v>
      </c>
      <c r="B2" s="43" t="s">
        <v>52</v>
      </c>
      <c r="C2" s="44"/>
      <c r="D2" s="44"/>
    </row>
    <row r="3" spans="1:4" ht="75">
      <c r="A3" s="45" t="s">
        <v>19</v>
      </c>
      <c r="B3" s="46" t="s">
        <v>20</v>
      </c>
      <c r="C3" s="47" t="s">
        <v>21</v>
      </c>
      <c r="D3" s="46" t="s">
        <v>22</v>
      </c>
    </row>
    <row r="4" spans="1:4" ht="56.25">
      <c r="A4" s="48" t="s">
        <v>23</v>
      </c>
      <c r="B4" s="49"/>
      <c r="C4" s="50"/>
      <c r="D4" s="50"/>
    </row>
    <row r="5" spans="1:4" ht="56.25">
      <c r="A5" s="45" t="s">
        <v>24</v>
      </c>
      <c r="B5" s="46" t="s">
        <v>25</v>
      </c>
      <c r="C5" s="47" t="s">
        <v>26</v>
      </c>
      <c r="D5" s="46" t="s">
        <v>25</v>
      </c>
    </row>
    <row r="6" spans="1:4" ht="56.25">
      <c r="A6" s="48" t="s">
        <v>27</v>
      </c>
      <c r="B6" s="51" t="s">
        <v>28</v>
      </c>
      <c r="C6" s="52" t="s">
        <v>29</v>
      </c>
      <c r="D6" s="51">
        <v>22088300</v>
      </c>
    </row>
    <row r="7" spans="1:4" ht="56.25">
      <c r="A7" s="45" t="s">
        <v>30</v>
      </c>
      <c r="B7" s="53" t="s">
        <v>31</v>
      </c>
      <c r="C7" s="47" t="s">
        <v>32</v>
      </c>
      <c r="D7" s="46" t="s">
        <v>33</v>
      </c>
    </row>
    <row r="8" spans="1:4" ht="75">
      <c r="A8" s="48" t="s">
        <v>34</v>
      </c>
      <c r="B8" s="51" t="s">
        <v>35</v>
      </c>
      <c r="C8" s="52" t="s">
        <v>36</v>
      </c>
      <c r="D8" s="51" t="s">
        <v>37</v>
      </c>
    </row>
    <row r="9" spans="1:4" ht="213" customHeight="1">
      <c r="A9" s="54" t="s">
        <v>38</v>
      </c>
      <c r="B9" s="55" t="s">
        <v>53</v>
      </c>
      <c r="C9" s="56" t="s">
        <v>39</v>
      </c>
      <c r="D9" s="57" t="s">
        <v>54</v>
      </c>
    </row>
    <row r="10" spans="1:4" ht="18.75">
      <c r="A10" s="48" t="s">
        <v>40</v>
      </c>
      <c r="B10" s="58" t="s">
        <v>41</v>
      </c>
      <c r="C10" s="59"/>
      <c r="D10" s="59"/>
    </row>
  </sheetData>
  <mergeCells count="4">
    <mergeCell ref="B1:D1"/>
    <mergeCell ref="B2:D2"/>
    <mergeCell ref="B4:D4"/>
    <mergeCell ref="B10:D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أوراق العمل</vt:lpstr>
      </vt:variant>
      <vt:variant>
        <vt:i4>3</vt:i4>
      </vt:variant>
      <vt:variant>
        <vt:lpstr>النطاقات المسماة</vt:lpstr>
      </vt:variant>
      <vt:variant>
        <vt:i4>1</vt:i4>
      </vt:variant>
    </vt:vector>
  </HeadingPairs>
  <TitlesOfParts>
    <vt:vector size="4" baseType="lpstr">
      <vt:lpstr>إجمالي الزوار حسب السنوات</vt:lpstr>
      <vt:lpstr>المتغيرات</vt:lpstr>
      <vt:lpstr>البيانات الوصفية</vt:lpstr>
      <vt:lpstr>'إجمالي الزوار حسب السنوات'!Print_Area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Zakiya Mohamed Saif Al Battashi</cp:lastModifiedBy>
  <cp:lastPrinted>2024-06-10T09:40:23Z</cp:lastPrinted>
  <dcterms:created xsi:type="dcterms:W3CDTF">2022-04-24T05:42:20Z</dcterms:created>
  <dcterms:modified xsi:type="dcterms:W3CDTF">2025-04-28T06:52:28Z</dcterms:modified>
</cp:coreProperties>
</file>